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quest Order Form" sheetId="1" r:id="rId4"/>
  </sheets>
  <definedNames/>
  <calcPr/>
</workbook>
</file>

<file path=xl/sharedStrings.xml><?xml version="1.0" encoding="utf-8"?>
<sst xmlns="http://schemas.openxmlformats.org/spreadsheetml/2006/main" count="125" uniqueCount="123">
  <si>
    <t>SOCIAL CRUST - CATERING REQUEST ORDER FORM</t>
  </si>
  <si>
    <r>
      <rPr>
        <rFont val="Arial"/>
        <color rgb="FF000000"/>
        <sz val="12.0"/>
      </rPr>
      <t xml:space="preserve">Breakfast and Lunch Catering - </t>
    </r>
    <r>
      <rPr>
        <rFont val="Arial"/>
        <b/>
        <color rgb="FF000000"/>
        <sz val="12.0"/>
      </rPr>
      <t xml:space="preserve">Available Monday to Friday </t>
    </r>
    <r>
      <rPr>
        <rFont val="Arial"/>
        <color rgb="FF000000"/>
        <sz val="12.0"/>
      </rPr>
      <t>(Closed Statutory Holidays + Weekends)</t>
    </r>
  </si>
  <si>
    <t>A minimum of 2-3 business days is required for all catering orders.</t>
  </si>
  <si>
    <t>$200 minimum spend</t>
  </si>
  <si>
    <t>CONTACT INFORMATION</t>
  </si>
  <si>
    <t>Name</t>
  </si>
  <si>
    <t>Company Name</t>
  </si>
  <si>
    <t>Email Address</t>
  </si>
  <si>
    <t>Phone Number</t>
  </si>
  <si>
    <t>Date of Event</t>
  </si>
  <si>
    <t>Event Start Time</t>
  </si>
  <si>
    <t>Expected Guest Count</t>
  </si>
  <si>
    <t>Do you require disposable forks, spoons, napkins for an extra fee?</t>
  </si>
  <si>
    <t>Do you require delivery?</t>
  </si>
  <si>
    <t>Delivery Window Time (1 hour timeframe)</t>
  </si>
  <si>
    <t>Delivery Venue Address + Special Instructions (Parking, room  #)</t>
  </si>
  <si>
    <t>Onsite Contact Name + Phone Number</t>
  </si>
  <si>
    <t>PRICE</t>
  </si>
  <si>
    <t>QUANTITY</t>
  </si>
  <si>
    <t>TOTAL</t>
  </si>
  <si>
    <r>
      <rPr>
        <rFont val="Arial"/>
        <b/>
        <color rgb="FFFFFFFF"/>
        <sz val="11.0"/>
      </rPr>
      <t xml:space="preserve">Cold Breakfast </t>
    </r>
    <r>
      <rPr>
        <rFont val="Arial"/>
        <b val="0"/>
        <color rgb="FFFFFFFF"/>
        <sz val="11.0"/>
      </rPr>
      <t>(Available 8:00 am to 1:00 pm)</t>
    </r>
  </si>
  <si>
    <t>Assorted Muffins - Small (10 people)</t>
  </si>
  <si>
    <t>Assorted Muffins - Medium (15 people)</t>
  </si>
  <si>
    <t>Assorted Muffins - Large (20 people)</t>
  </si>
  <si>
    <t>Assorted Loaves - Small (10 people)</t>
  </si>
  <si>
    <t>Assorted Loaves - Medium (15 people)</t>
  </si>
  <si>
    <t>Assorted Loaves - Large (20 people)</t>
  </si>
  <si>
    <t>Assorted Pastries - Small (10 people)</t>
  </si>
  <si>
    <t>Assorted Pastries - Medium (15 people)</t>
  </si>
  <si>
    <t>Assorted Pastries - Large (20 people)</t>
  </si>
  <si>
    <t>Seasonal Cookies - minimum 6</t>
  </si>
  <si>
    <r>
      <rPr>
        <rFont val="Arial"/>
        <b/>
        <color rgb="FFFFFFFF"/>
        <sz val="11.0"/>
      </rPr>
      <t xml:space="preserve">Gluten Free Cold Breakfast </t>
    </r>
    <r>
      <rPr>
        <rFont val="Arial"/>
        <b val="0"/>
        <color rgb="FFFFFFFF"/>
        <sz val="11.0"/>
      </rPr>
      <t>(Available 8:00 am to 1:00 pm)</t>
    </r>
  </si>
  <si>
    <t>Chia Seed Pudding (Vegan + Gluten Free) - minimum 6</t>
  </si>
  <si>
    <t>Yogurt Parfait - minimum 6</t>
  </si>
  <si>
    <t>Fruit Cup (Vegan + Gluten Free) - minimum 6</t>
  </si>
  <si>
    <t>Gluten Free Vegan Chocolate Raspberry Sandwich Cookie</t>
  </si>
  <si>
    <t>Gluten Free Vegan Energy Bite</t>
  </si>
  <si>
    <t>Gluten Free Vegan Chocolate Cookie</t>
  </si>
  <si>
    <t>Gluten Free Banana Date Loaf</t>
  </si>
  <si>
    <r>
      <rPr>
        <rFont val="Arial"/>
        <b/>
        <color rgb="FFFFFFFF"/>
        <sz val="11.0"/>
      </rPr>
      <t xml:space="preserve">HOT BREAKFAST SANDWICHES </t>
    </r>
    <r>
      <rPr>
        <rFont val="Arial"/>
        <b val="0"/>
        <color rgb="FFFFFFFF"/>
        <sz val="11.0"/>
      </rPr>
      <t>(Available 8:00 am to 1:00 pm)</t>
    </r>
  </si>
  <si>
    <t>Veggie Breakfast Sandwich</t>
  </si>
  <si>
    <t>Veggie Breakfast Sandwich - Gluten Free Bread</t>
  </si>
  <si>
    <t>VEGAN Breakfast Sandwich</t>
  </si>
  <si>
    <t>VEGAN Breakfast Sandwich - No egg, cheese, mayo - Gluten Free</t>
  </si>
  <si>
    <t xml:space="preserve">Bacon Breakfast Sandwich </t>
  </si>
  <si>
    <t>Bacon Breakfast Sandwich - Gluten Free Bread</t>
  </si>
  <si>
    <t>Spicy Capicola Breakfast Sandwich</t>
  </si>
  <si>
    <t>Spicy Capicola Breakfast Sandwich - Gluten Free Bread</t>
  </si>
  <si>
    <r>
      <rPr>
        <rFont val="Arial"/>
        <b/>
        <color rgb="FFFFFFFF"/>
        <sz val="11.0"/>
      </rPr>
      <t xml:space="preserve">HOT BREAKFAST WRAPS </t>
    </r>
    <r>
      <rPr>
        <rFont val="Arial"/>
        <b val="0"/>
        <color rgb="FFFFFFFF"/>
        <sz val="11.0"/>
      </rPr>
      <t>(Available 8:00 am to 1:00 pm)</t>
    </r>
  </si>
  <si>
    <t>Veggie Breakfast Wrap</t>
  </si>
  <si>
    <t xml:space="preserve">VEGAN Breakfast Wrap </t>
  </si>
  <si>
    <t>Bacon Breakfast Wrap</t>
  </si>
  <si>
    <t xml:space="preserve">Chorizo Breakfast Wrap </t>
  </si>
  <si>
    <t>Breakfast Add Ons</t>
  </si>
  <si>
    <t>Roasted Bell Peppers</t>
  </si>
  <si>
    <t>Slice of Bacon</t>
  </si>
  <si>
    <t>Spicy Capicola</t>
  </si>
  <si>
    <t>Hot Beverage Package</t>
  </si>
  <si>
    <r>
      <rPr>
        <rFont val="Arial"/>
        <color rgb="FF000000"/>
        <sz val="11.0"/>
      </rPr>
      <t xml:space="preserve">Coffee </t>
    </r>
    <r>
      <rPr>
        <rFont val="Arial"/>
        <color rgb="FF000000"/>
        <sz val="11.0"/>
      </rPr>
      <t>(12 cups - Disposable cups, lids, stir sticks, sugar, milk + cream)</t>
    </r>
  </si>
  <si>
    <r>
      <rPr>
        <rFont val="Arial"/>
        <color rgb="FF000000"/>
        <sz val="11.0"/>
      </rPr>
      <t xml:space="preserve">Assorted Tea </t>
    </r>
    <r>
      <rPr>
        <rFont val="Arial"/>
        <color rgb="FF000000"/>
        <sz val="11.0"/>
      </rPr>
      <t>(12 cups - Disposable cups, lids, stir sticks, sugar, milk)</t>
    </r>
  </si>
  <si>
    <r>
      <rPr>
        <rFont val="Arial"/>
        <b/>
        <color rgb="FFFFFFFF"/>
        <sz val="11.0"/>
      </rPr>
      <t xml:space="preserve">LUNCH SANDWICHES </t>
    </r>
    <r>
      <rPr>
        <rFont val="Arial"/>
        <b val="0"/>
        <color rgb="FFFFFFFF"/>
        <sz val="11.0"/>
      </rPr>
      <t>(Available 11:00 am to 1:00 pm - Minimum 6)</t>
    </r>
  </si>
  <si>
    <t>Roasted Veggie Sandwich</t>
  </si>
  <si>
    <t>Roasted Veggie Sandwich - Gluten Free Bread</t>
  </si>
  <si>
    <t>VEGAN CLT Sandwich</t>
  </si>
  <si>
    <t>VEGAN CLT Sandwich - Gluten Free Bread</t>
  </si>
  <si>
    <t>Poblano Chicken Sandwich</t>
  </si>
  <si>
    <t>Poblano Chicken Sandwich - Gluten Free Bread</t>
  </si>
  <si>
    <t>Spicy Italian Sandwich</t>
  </si>
  <si>
    <t>Spicy Italian Sandwich - Gluten Free Bread</t>
  </si>
  <si>
    <r>
      <rPr>
        <rFont val="Arial"/>
        <b/>
        <color rgb="FFFFFFFF"/>
        <sz val="11.0"/>
      </rPr>
      <t xml:space="preserve">SANDWICH BOXED LUNCH </t>
    </r>
    <r>
      <rPr>
        <rFont val="Arial"/>
        <b val="0"/>
        <color rgb="FFFFFFFF"/>
        <sz val="11.0"/>
      </rPr>
      <t>(Available 11:00 am to 1:00 pm - Minimum 6)</t>
    </r>
  </si>
  <si>
    <t>Your choice of Sandwich, mixed green salad, fruit, seasonal cookie</t>
  </si>
  <si>
    <t>Roasted Veggie Sandwich Box</t>
  </si>
  <si>
    <t>Roasted Veggie Sandwich Box - Gluten Free Bread</t>
  </si>
  <si>
    <t>VEGAN CLT Sandwich Box</t>
  </si>
  <si>
    <t>VEGAN CLT Sandwich Box - Gluten Free Bread</t>
  </si>
  <si>
    <t>Poblano Chicken Sandwich Box</t>
  </si>
  <si>
    <t>Poblano Chicken Sandwich Box - Gluten Free Bread</t>
  </si>
  <si>
    <t>Spicy Italian Sandwich Box</t>
  </si>
  <si>
    <t>Spicy Italian Sandwich Box - Gluten Free Bread</t>
  </si>
  <si>
    <r>
      <rPr>
        <rFont val="Arial"/>
        <b/>
        <color rgb="FFFFFFFF"/>
        <sz val="11.0"/>
      </rPr>
      <t xml:space="preserve">SALAD BOWLS </t>
    </r>
    <r>
      <rPr>
        <rFont val="Arial"/>
        <b val="0"/>
        <color rgb="FFFFFFFF"/>
        <sz val="11.0"/>
      </rPr>
      <t>(Available 11:00 am to 1:00 pm)</t>
    </r>
  </si>
  <si>
    <t xml:space="preserve">Green Salad </t>
  </si>
  <si>
    <t>Side Green Salad</t>
  </si>
  <si>
    <t>Social Bowl</t>
  </si>
  <si>
    <t>Social Bowl (Vegan)</t>
  </si>
  <si>
    <t>Yard Bowl</t>
  </si>
  <si>
    <t>Yard Bowl (Vegan)</t>
  </si>
  <si>
    <t>Market Bowl</t>
  </si>
  <si>
    <t>Market Bowl (Vegan)</t>
  </si>
  <si>
    <t>Salad Add Ons</t>
  </si>
  <si>
    <t>Boiled Egg</t>
  </si>
  <si>
    <t>Avocado</t>
  </si>
  <si>
    <t xml:space="preserve">Cheese </t>
  </si>
  <si>
    <t>3 oz Roasted Chicken</t>
  </si>
  <si>
    <t>Chickpea Smash</t>
  </si>
  <si>
    <t>Extra Salad Dressing</t>
  </si>
  <si>
    <r>
      <rPr>
        <rFont val="Arial"/>
        <b/>
        <color rgb="FFFFFFFF"/>
        <sz val="11.0"/>
      </rPr>
      <t xml:space="preserve">EXTRA TREATS </t>
    </r>
    <r>
      <rPr>
        <rFont val="Arial"/>
        <b val="0"/>
        <color rgb="FFFFFFFF"/>
        <sz val="11.0"/>
      </rPr>
      <t>(Available 8:00 am to 1 pm)</t>
    </r>
  </si>
  <si>
    <t>House Fried Potato Chips</t>
  </si>
  <si>
    <r>
      <rPr>
        <rFont val="Arial"/>
        <b/>
        <color rgb="FFFFFFFF"/>
        <sz val="11.0"/>
      </rPr>
      <t xml:space="preserve">PLATTERS </t>
    </r>
    <r>
      <rPr>
        <rFont val="Arial"/>
        <b val="0"/>
        <color rgb="FFFFFFFF"/>
        <sz val="11.0"/>
      </rPr>
      <t>(Available 8:00 am to 1 pm)</t>
    </r>
  </si>
  <si>
    <t>Fruit - Small (10 people)</t>
  </si>
  <si>
    <t>Fruit - Medium (15 people)</t>
  </si>
  <si>
    <t>Fruit - Large (20 people)</t>
  </si>
  <si>
    <r>
      <rPr>
        <rFont val="Arial"/>
        <b/>
        <color rgb="FF000000"/>
        <sz val="11.0"/>
      </rPr>
      <t xml:space="preserve">COLD DRINKS </t>
    </r>
    <r>
      <rPr>
        <rFont val="Arial"/>
        <b val="0"/>
        <color rgb="FF000000"/>
        <sz val="11.0"/>
      </rPr>
      <t>(Available 8:00 am to 1 pm)</t>
    </r>
  </si>
  <si>
    <t>Pop - Coke</t>
  </si>
  <si>
    <t>Pop - Diet Coke</t>
  </si>
  <si>
    <t>Pop - Coke Zero</t>
  </si>
  <si>
    <t>Pop - Gingerale</t>
  </si>
  <si>
    <t>San Pellegrino - Lemon</t>
  </si>
  <si>
    <t>San Pellegrino - Blood Orange</t>
  </si>
  <si>
    <t>Bubly Sparkling - Blackberry</t>
  </si>
  <si>
    <t>Bubly Sparkling - Pineapple</t>
  </si>
  <si>
    <t>Bubly Sparkling - Lime</t>
  </si>
  <si>
    <t>Nestea Ice Tea</t>
  </si>
  <si>
    <t>Dasani Bottled Water</t>
  </si>
  <si>
    <t>Eska Sparkling Water</t>
  </si>
  <si>
    <t>Coconut Water</t>
  </si>
  <si>
    <t>Bottled Apple Juice</t>
  </si>
  <si>
    <t>Bottled Orange Juice</t>
  </si>
  <si>
    <r>
      <rPr>
        <rFont val="Arial"/>
        <b/>
        <color rgb="FF000000"/>
        <sz val="11.0"/>
      </rPr>
      <t xml:space="preserve">Do you require delivery? </t>
    </r>
    <r>
      <rPr>
        <rFont val="Arial"/>
        <b val="0"/>
        <color rgb="FF000000"/>
        <sz val="11.0"/>
      </rPr>
      <t>(Fees vary based on location)</t>
    </r>
  </si>
  <si>
    <t>Estimated Sub Total</t>
  </si>
  <si>
    <t>$200 Minimum Spend</t>
  </si>
  <si>
    <r>
      <rPr>
        <rFont val="Arial"/>
        <b/>
        <color rgb="FF222222"/>
        <sz val="11.0"/>
      </rPr>
      <t xml:space="preserve">Notes/Allergies: </t>
    </r>
    <r>
      <rPr>
        <rFont val="Arial"/>
        <b val="0"/>
        <color rgb="FF222222"/>
        <sz val="11.0"/>
      </rPr>
      <t>(if there are any allergies/dietary restrictions, please specify menu item and allergy/dietary restriction here)</t>
    </r>
  </si>
  <si>
    <r>
      <rPr>
        <rFont val="Arial"/>
        <color rgb="FFFFFFFF"/>
        <sz val="11.0"/>
      </rPr>
      <t xml:space="preserve">Please fill out this form and send it back to </t>
    </r>
    <r>
      <rPr>
        <rFont val="Arial"/>
        <b/>
        <color rgb="FFFFFFFF"/>
        <sz val="11.0"/>
      </rPr>
      <t>info@socialcrustcafe.com</t>
    </r>
    <r>
      <rPr>
        <rFont val="Arial"/>
        <color rgb="FFFFFFFF"/>
        <sz val="11.0"/>
      </rPr>
      <t xml:space="preserve"> and we will send a quote for you to review before we confirm and proceed with the order.</t>
    </r>
  </si>
  <si>
    <t>Updated: May 1, 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</si>
</sst>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FFFFFF"/>
      <name val="Arial"/>
    </font>
    <font/>
    <font>
      <sz val="12.0"/>
      <color rgb="FF000000"/>
      <name val="Arial"/>
    </font>
    <font>
      <b/>
      <sz val="12.0"/>
      <color rgb="FF000000"/>
      <name val="Arial"/>
    </font>
    <font>
      <b/>
      <sz val="11.0"/>
      <color rgb="FFFFFFFF"/>
      <name val="Arial"/>
    </font>
    <font>
      <b/>
      <sz val="11.0"/>
      <color rgb="FF222222"/>
      <name val="Arial"/>
    </font>
    <font>
      <sz val="11.0"/>
      <color rgb="FF222222"/>
      <name val="Arial"/>
    </font>
    <font>
      <b/>
      <sz val="11.0"/>
      <color rgb="FF000000"/>
      <name val="Arial"/>
    </font>
    <font>
      <b/>
      <sz val="11.0"/>
      <color rgb="FF000000"/>
      <name val="Arial"/>
      <scheme val="minor"/>
    </font>
    <font>
      <sz val="11.0"/>
      <color theme="1"/>
      <name val="Arial"/>
      <scheme val="minor"/>
    </font>
    <font>
      <b/>
      <sz val="11.0"/>
      <color theme="1"/>
      <name val="Arial"/>
      <scheme val="minor"/>
    </font>
    <font>
      <sz val="11.0"/>
      <color rgb="FF000000"/>
      <name val="Arial"/>
    </font>
    <font>
      <sz val="11.0"/>
      <color rgb="FFFFFFFF"/>
      <name val="Arial"/>
    </font>
    <font>
      <b/>
      <sz val="10.0"/>
      <color rgb="FF222222"/>
      <name val="Arial"/>
    </font>
    <font>
      <sz val="9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4" fillId="3" fontId="4" numFmtId="0" xfId="0" applyAlignment="1" applyBorder="1" applyFont="1">
      <alignment horizontal="center" readingOrder="0" vertical="center"/>
    </xf>
    <xf borderId="7" fillId="2" fontId="5" numFmtId="0" xfId="0" applyAlignment="1" applyBorder="1" applyFont="1">
      <alignment horizontal="center" readingOrder="0" vertical="center"/>
    </xf>
    <xf borderId="8" fillId="0" fontId="2" numFmtId="0" xfId="0" applyBorder="1" applyFont="1"/>
    <xf borderId="9" fillId="0" fontId="2" numFmtId="0" xfId="0" applyBorder="1" applyFont="1"/>
    <xf borderId="10" fillId="4" fontId="6" numFmtId="0" xfId="0" applyAlignment="1" applyBorder="1" applyFill="1" applyFont="1">
      <alignment horizontal="right" readingOrder="0"/>
    </xf>
    <xf borderId="11" fillId="4" fontId="7" numFmtId="0" xfId="0" applyAlignment="1" applyBorder="1" applyFont="1">
      <alignment horizontal="center" readingOrder="0"/>
    </xf>
    <xf borderId="12" fillId="0" fontId="2" numFmtId="0" xfId="0" applyBorder="1" applyFont="1"/>
    <xf borderId="13" fillId="0" fontId="2" numFmtId="0" xfId="0" applyBorder="1" applyFont="1"/>
    <xf borderId="14" fillId="4" fontId="6" numFmtId="0" xfId="0" applyAlignment="1" applyBorder="1" applyFont="1">
      <alignment horizontal="right" readingOrder="0"/>
    </xf>
    <xf borderId="4" fillId="4" fontId="7" numFmtId="0" xfId="0" applyAlignment="1" applyBorder="1" applyFont="1">
      <alignment horizontal="center" readingOrder="0"/>
    </xf>
    <xf borderId="15" fillId="0" fontId="2" numFmtId="0" xfId="0" applyBorder="1" applyFont="1"/>
    <xf borderId="16" fillId="4" fontId="6" numFmtId="0" xfId="0" applyAlignment="1" applyBorder="1" applyFont="1">
      <alignment horizontal="right" readingOrder="0"/>
    </xf>
    <xf borderId="17" fillId="4" fontId="7" numFmtId="0" xfId="0" applyAlignment="1" applyBorder="1" applyFont="1">
      <alignment horizontal="center" readingOrder="0"/>
    </xf>
    <xf borderId="18" fillId="0" fontId="2" numFmtId="0" xfId="0" applyBorder="1" applyFont="1"/>
    <xf borderId="19" fillId="0" fontId="2" numFmtId="0" xfId="0" applyBorder="1" applyFont="1"/>
    <xf borderId="14" fillId="5" fontId="6" numFmtId="0" xfId="0" applyAlignment="1" applyBorder="1" applyFill="1" applyFont="1">
      <alignment horizontal="right" readingOrder="0"/>
    </xf>
    <xf borderId="4" fillId="5" fontId="7" numFmtId="0" xfId="0" applyAlignment="1" applyBorder="1" applyFont="1">
      <alignment horizontal="center" readingOrder="0"/>
    </xf>
    <xf borderId="20" fillId="0" fontId="6" numFmtId="0" xfId="0" applyAlignment="1" applyBorder="1" applyFont="1">
      <alignment horizontal="right" readingOrder="0"/>
    </xf>
    <xf borderId="21" fillId="0" fontId="7" numFmtId="0" xfId="0" applyAlignment="1" applyBorder="1" applyFont="1">
      <alignment horizontal="center" readingOrder="0"/>
    </xf>
    <xf borderId="22" fillId="0" fontId="2" numFmtId="0" xfId="0" applyBorder="1" applyFont="1"/>
    <xf borderId="23" fillId="0" fontId="2" numFmtId="0" xfId="0" applyBorder="1" applyFont="1"/>
    <xf borderId="24" fillId="6" fontId="8" numFmtId="0" xfId="0" applyAlignment="1" applyBorder="1" applyFill="1" applyFont="1">
      <alignment horizontal="left" readingOrder="0" shrinkToFit="0" wrapText="1"/>
    </xf>
    <xf borderId="25" fillId="6" fontId="9" numFmtId="0" xfId="0" applyAlignment="1" applyBorder="1" applyFont="1">
      <alignment horizontal="center" readingOrder="0"/>
    </xf>
    <xf borderId="26" fillId="6" fontId="9" numFmtId="0" xfId="0" applyAlignment="1" applyBorder="1" applyFont="1">
      <alignment horizontal="center" readingOrder="0"/>
    </xf>
    <xf borderId="7" fillId="2" fontId="5" numFmtId="0" xfId="0" applyAlignment="1" applyBorder="1" applyFont="1">
      <alignment horizontal="left" readingOrder="0" shrinkToFit="0" vertical="center" wrapText="1"/>
    </xf>
    <xf borderId="24" fillId="0" fontId="7" numFmtId="0" xfId="0" applyAlignment="1" applyBorder="1" applyFont="1">
      <alignment horizontal="left" readingOrder="0" shrinkToFit="0" wrapText="1"/>
    </xf>
    <xf borderId="25" fillId="0" fontId="10" numFmtId="164" xfId="0" applyAlignment="1" applyBorder="1" applyFont="1" applyNumberFormat="1">
      <alignment horizontal="center" readingOrder="0"/>
    </xf>
    <xf borderId="25" fillId="0" fontId="10" numFmtId="0" xfId="0" applyAlignment="1" applyBorder="1" applyFont="1">
      <alignment horizontal="center" readingOrder="0"/>
    </xf>
    <xf borderId="26" fillId="0" fontId="11" numFmtId="164" xfId="0" applyAlignment="1" applyBorder="1" applyFont="1" applyNumberFormat="1">
      <alignment horizontal="center"/>
    </xf>
    <xf borderId="14" fillId="0" fontId="7" numFmtId="0" xfId="0" applyAlignment="1" applyBorder="1" applyFont="1">
      <alignment horizontal="left" readingOrder="0" shrinkToFit="0" wrapText="1"/>
    </xf>
    <xf borderId="27" fillId="0" fontId="10" numFmtId="164" xfId="0" applyAlignment="1" applyBorder="1" applyFont="1" applyNumberFormat="1">
      <alignment horizontal="center" readingOrder="0"/>
    </xf>
    <xf borderId="27" fillId="0" fontId="10" numFmtId="0" xfId="0" applyAlignment="1" applyBorder="1" applyFont="1">
      <alignment horizontal="center"/>
    </xf>
    <xf borderId="20" fillId="0" fontId="7" numFmtId="0" xfId="0" applyAlignment="1" applyBorder="1" applyFont="1">
      <alignment horizontal="left" readingOrder="0" shrinkToFit="0" wrapText="1"/>
    </xf>
    <xf borderId="28" fillId="0" fontId="10" numFmtId="164" xfId="0" applyAlignment="1" applyBorder="1" applyFont="1" applyNumberFormat="1">
      <alignment horizontal="center" readingOrder="0"/>
    </xf>
    <xf borderId="28" fillId="0" fontId="10" numFmtId="0" xfId="0" applyAlignment="1" applyBorder="1" applyFont="1">
      <alignment horizontal="center"/>
    </xf>
    <xf borderId="29" fillId="0" fontId="11" numFmtId="164" xfId="0" applyAlignment="1" applyBorder="1" applyFont="1" applyNumberFormat="1">
      <alignment horizontal="center"/>
    </xf>
    <xf borderId="25" fillId="0" fontId="10" numFmtId="0" xfId="0" applyAlignment="1" applyBorder="1" applyFont="1">
      <alignment horizontal="center"/>
    </xf>
    <xf borderId="16" fillId="0" fontId="7" numFmtId="0" xfId="0" applyAlignment="1" applyBorder="1" applyFont="1">
      <alignment horizontal="left" readingOrder="0" shrinkToFit="0" wrapText="1"/>
    </xf>
    <xf borderId="30" fillId="0" fontId="10" numFmtId="164" xfId="0" applyAlignment="1" applyBorder="1" applyFont="1" applyNumberFormat="1">
      <alignment horizontal="center" readingOrder="0"/>
    </xf>
    <xf borderId="30" fillId="0" fontId="10" numFmtId="0" xfId="0" applyAlignment="1" applyBorder="1" applyFont="1">
      <alignment horizontal="center"/>
    </xf>
    <xf borderId="31" fillId="0" fontId="7" numFmtId="0" xfId="0" applyAlignment="1" applyBorder="1" applyFont="1">
      <alignment horizontal="left" readingOrder="0" shrinkToFit="0" wrapText="1"/>
    </xf>
    <xf borderId="32" fillId="0" fontId="10" numFmtId="164" xfId="0" applyAlignment="1" applyBorder="1" applyFont="1" applyNumberFormat="1">
      <alignment horizontal="center" readingOrder="0"/>
    </xf>
    <xf borderId="32" fillId="0" fontId="10" numFmtId="0" xfId="0" applyAlignment="1" applyBorder="1" applyFont="1">
      <alignment horizontal="center"/>
    </xf>
    <xf borderId="33" fillId="2" fontId="5" numFmtId="0" xfId="0" applyAlignment="1" applyBorder="1" applyFont="1">
      <alignment horizontal="left" readingOrder="0" shrinkToFit="0" vertical="center" wrapText="1"/>
    </xf>
    <xf borderId="34" fillId="0" fontId="2" numFmtId="0" xfId="0" applyBorder="1" applyFont="1"/>
    <xf borderId="35" fillId="0" fontId="2" numFmtId="0" xfId="0" applyBorder="1" applyFont="1"/>
    <xf borderId="27" fillId="0" fontId="10" numFmtId="0" xfId="0" applyAlignment="1" applyBorder="1" applyFont="1">
      <alignment horizontal="center" readingOrder="0"/>
    </xf>
    <xf borderId="1" fillId="2" fontId="5" numFmtId="0" xfId="0" applyAlignment="1" applyBorder="1" applyFont="1">
      <alignment horizontal="left" readingOrder="0" shrinkToFit="0" vertical="center" wrapText="1"/>
    </xf>
    <xf borderId="27" fillId="0" fontId="12" numFmtId="0" xfId="0" applyAlignment="1" applyBorder="1" applyFont="1">
      <alignment horizontal="left" readingOrder="0" shrinkToFit="0" wrapText="1"/>
    </xf>
    <xf borderId="36" fillId="0" fontId="11" numFmtId="164" xfId="0" applyAlignment="1" applyBorder="1" applyFont="1" applyNumberFormat="1">
      <alignment horizontal="center"/>
    </xf>
    <xf borderId="24" fillId="0" fontId="12" numFmtId="0" xfId="0" applyAlignment="1" applyBorder="1" applyFont="1">
      <alignment horizontal="left" readingOrder="0" shrinkToFit="0" wrapText="1"/>
    </xf>
    <xf borderId="16" fillId="0" fontId="12" numFmtId="0" xfId="0" applyAlignment="1" applyBorder="1" applyFont="1">
      <alignment horizontal="left" readingOrder="0" shrinkToFit="0" wrapText="1"/>
    </xf>
    <xf borderId="24" fillId="7" fontId="12" numFmtId="0" xfId="0" applyAlignment="1" applyBorder="1" applyFill="1" applyFont="1">
      <alignment horizontal="left" readingOrder="0" shrinkToFit="0" wrapText="1"/>
    </xf>
    <xf borderId="25" fillId="7" fontId="12" numFmtId="164" xfId="0" applyAlignment="1" applyBorder="1" applyFont="1" applyNumberFormat="1">
      <alignment horizontal="center" readingOrder="0" shrinkToFit="0" vertical="center" wrapText="1"/>
    </xf>
    <xf borderId="25" fillId="0" fontId="10" numFmtId="0" xfId="0" applyAlignment="1" applyBorder="1" applyFont="1">
      <alignment horizontal="center" vertical="center"/>
    </xf>
    <xf borderId="14" fillId="0" fontId="12" numFmtId="0" xfId="0" applyAlignment="1" applyBorder="1" applyFont="1">
      <alignment horizontal="left" readingOrder="0" shrinkToFit="0" wrapText="1"/>
    </xf>
    <xf borderId="27" fillId="0" fontId="12" numFmtId="164" xfId="0" applyAlignment="1" applyBorder="1" applyFont="1" applyNumberFormat="1">
      <alignment horizontal="center" readingOrder="0" shrinkToFit="0" vertical="center" wrapText="1"/>
    </xf>
    <xf borderId="27" fillId="0" fontId="10" numFmtId="0" xfId="0" applyAlignment="1" applyBorder="1" applyFont="1">
      <alignment horizontal="center" vertical="center"/>
    </xf>
    <xf borderId="37" fillId="2" fontId="5" numFmtId="0" xfId="0" applyAlignment="1" applyBorder="1" applyFont="1">
      <alignment horizontal="left" readingOrder="0" shrinkToFit="0" vertical="center" wrapText="1"/>
    </xf>
    <xf borderId="27" fillId="0" fontId="7" numFmtId="0" xfId="0" applyAlignment="1" applyBorder="1" applyFont="1">
      <alignment horizontal="left" readingOrder="0" shrinkToFit="0" wrapText="1"/>
    </xf>
    <xf borderId="38" fillId="2" fontId="5" numFmtId="0" xfId="0" applyAlignment="1" applyBorder="1" applyFont="1">
      <alignment horizontal="left" readingOrder="0" shrinkToFit="0" vertical="center" wrapText="1"/>
    </xf>
    <xf borderId="38" fillId="2" fontId="13" numFmtId="0" xfId="0" applyAlignment="1" applyBorder="1" applyFont="1">
      <alignment horizontal="left" readingOrder="0" shrinkToFit="0" vertical="center" wrapText="1"/>
    </xf>
    <xf borderId="39" fillId="2" fontId="5" numFmtId="0" xfId="0" applyAlignment="1" applyBorder="1" applyFont="1">
      <alignment horizontal="left" readingOrder="0" shrinkToFit="0" vertical="center" wrapText="1"/>
    </xf>
    <xf borderId="40" fillId="0" fontId="2" numFmtId="0" xfId="0" applyBorder="1" applyFont="1"/>
    <xf borderId="41" fillId="0" fontId="2" numFmtId="0" xfId="0" applyBorder="1" applyFont="1"/>
    <xf borderId="37" fillId="0" fontId="12" numFmtId="0" xfId="0" applyAlignment="1" applyBorder="1" applyFont="1">
      <alignment horizontal="left" readingOrder="0" shrinkToFit="0" wrapText="1"/>
    </xf>
    <xf borderId="27" fillId="0" fontId="12" numFmtId="164" xfId="0" applyAlignment="1" applyBorder="1" applyFont="1" applyNumberFormat="1">
      <alignment horizontal="center" readingOrder="0" shrinkToFit="0" wrapText="1"/>
    </xf>
    <xf borderId="38" fillId="0" fontId="12" numFmtId="0" xfId="0" applyAlignment="1" applyBorder="1" applyFont="1">
      <alignment horizontal="left" readingOrder="0" shrinkToFit="0" wrapText="1"/>
    </xf>
    <xf borderId="42" fillId="0" fontId="11" numFmtId="164" xfId="0" applyAlignment="1" applyBorder="1" applyFont="1" applyNumberFormat="1">
      <alignment horizontal="center"/>
    </xf>
    <xf borderId="33" fillId="4" fontId="8" numFmtId="0" xfId="0" applyAlignment="1" applyBorder="1" applyFont="1">
      <alignment horizontal="left" readingOrder="0" shrinkToFit="0" vertical="center" wrapText="1"/>
    </xf>
    <xf borderId="25" fillId="7" fontId="12" numFmtId="164" xfId="0" applyAlignment="1" applyBorder="1" applyFont="1" applyNumberFormat="1">
      <alignment horizontal="center" readingOrder="0" shrinkToFit="0" wrapText="1"/>
    </xf>
    <xf borderId="14" fillId="7" fontId="12" numFmtId="0" xfId="0" applyAlignment="1" applyBorder="1" applyFont="1">
      <alignment horizontal="left" readingOrder="0" shrinkToFit="0" wrapText="1"/>
    </xf>
    <xf borderId="27" fillId="7" fontId="12" numFmtId="164" xfId="0" applyAlignment="1" applyBorder="1" applyFont="1" applyNumberFormat="1">
      <alignment horizontal="center" readingOrder="0" shrinkToFit="0" wrapText="1"/>
    </xf>
    <xf borderId="20" fillId="7" fontId="12" numFmtId="0" xfId="0" applyAlignment="1" applyBorder="1" applyFont="1">
      <alignment horizontal="left" readingOrder="0" shrinkToFit="0" wrapText="1"/>
    </xf>
    <xf borderId="28" fillId="7" fontId="12" numFmtId="164" xfId="0" applyAlignment="1" applyBorder="1" applyFont="1" applyNumberFormat="1">
      <alignment horizontal="center" readingOrder="0" shrinkToFit="0" wrapText="1"/>
    </xf>
    <xf borderId="43" fillId="0" fontId="11" numFmtId="164" xfId="0" applyAlignment="1" applyBorder="1" applyFont="1" applyNumberFormat="1">
      <alignment horizontal="center"/>
    </xf>
    <xf borderId="25" fillId="0" fontId="12" numFmtId="164" xfId="0" applyAlignment="1" applyBorder="1" applyFont="1" applyNumberFormat="1">
      <alignment horizontal="center" readingOrder="0" shrinkToFit="0" wrapText="1"/>
    </xf>
    <xf borderId="20" fillId="7" fontId="12" numFmtId="0" xfId="0" applyAlignment="1" applyBorder="1" applyFont="1">
      <alignment horizontal="left" readingOrder="0"/>
    </xf>
    <xf borderId="28" fillId="0" fontId="12" numFmtId="164" xfId="0" applyAlignment="1" applyBorder="1" applyFont="1" applyNumberFormat="1">
      <alignment horizontal="center" readingOrder="0" shrinkToFit="0" wrapText="1"/>
    </xf>
    <xf borderId="24" fillId="7" fontId="12" numFmtId="0" xfId="0" applyAlignment="1" applyBorder="1" applyFont="1">
      <alignment horizontal="left" readingOrder="0"/>
    </xf>
    <xf borderId="44" fillId="0" fontId="10" numFmtId="0" xfId="0" applyAlignment="1" applyBorder="1" applyFont="1">
      <alignment readingOrder="0"/>
    </xf>
    <xf borderId="32" fillId="0" fontId="12" numFmtId="164" xfId="0" applyAlignment="1" applyBorder="1" applyFont="1" applyNumberFormat="1">
      <alignment horizontal="center" readingOrder="0" shrinkToFit="0" wrapText="1"/>
    </xf>
    <xf borderId="30" fillId="0" fontId="12" numFmtId="164" xfId="0" applyAlignment="1" applyBorder="1" applyFont="1" applyNumberFormat="1">
      <alignment horizontal="center" readingOrder="0" shrinkToFit="0" wrapText="1"/>
    </xf>
    <xf borderId="20" fillId="0" fontId="12" numFmtId="0" xfId="0" applyAlignment="1" applyBorder="1" applyFont="1">
      <alignment horizontal="left" readingOrder="0" shrinkToFit="0" wrapText="1"/>
    </xf>
    <xf borderId="14" fillId="4" fontId="6" numFmtId="0" xfId="0" applyAlignment="1" applyBorder="1" applyFont="1">
      <alignment horizontal="left" readingOrder="0"/>
    </xf>
    <xf borderId="30" fillId="4" fontId="12" numFmtId="164" xfId="0" applyAlignment="1" applyBorder="1" applyFont="1" applyNumberFormat="1">
      <alignment horizontal="center" readingOrder="0" shrinkToFit="0" wrapText="1"/>
    </xf>
    <xf borderId="30" fillId="4" fontId="8" numFmtId="0" xfId="0" applyAlignment="1" applyBorder="1" applyFont="1">
      <alignment horizontal="left" readingOrder="0" shrinkToFit="0" wrapText="1"/>
    </xf>
    <xf borderId="42" fillId="4" fontId="8" numFmtId="164" xfId="0" applyAlignment="1" applyBorder="1" applyFont="1" applyNumberFormat="1">
      <alignment horizontal="center" readingOrder="0" shrinkToFit="0" wrapText="1"/>
    </xf>
    <xf borderId="20" fillId="4" fontId="8" numFmtId="0" xfId="0" applyAlignment="1" applyBorder="1" applyFont="1">
      <alignment horizontal="left" readingOrder="0" shrinkToFit="0" wrapText="1"/>
    </xf>
    <xf borderId="28" fillId="4" fontId="12" numFmtId="164" xfId="0" applyAlignment="1" applyBorder="1" applyFont="1" applyNumberFormat="1">
      <alignment horizontal="center" readingOrder="0" shrinkToFit="0" wrapText="1"/>
    </xf>
    <xf borderId="28" fillId="4" fontId="8" numFmtId="0" xfId="0" applyAlignment="1" applyBorder="1" applyFont="1">
      <alignment horizontal="left" readingOrder="0" shrinkToFit="0" wrapText="1"/>
    </xf>
    <xf borderId="43" fillId="4" fontId="8" numFmtId="164" xfId="0" applyAlignment="1" applyBorder="1" applyFont="1" applyNumberFormat="1">
      <alignment horizontal="center" readingOrder="0" shrinkToFit="0" wrapText="1"/>
    </xf>
    <xf borderId="7" fillId="6" fontId="6" numFmtId="0" xfId="0" applyAlignment="1" applyBorder="1" applyFont="1">
      <alignment horizontal="right" readingOrder="0" vertical="center"/>
    </xf>
    <xf borderId="45" fillId="0" fontId="2" numFmtId="0" xfId="0" applyBorder="1" applyFont="1"/>
    <xf borderId="29" fillId="6" fontId="11" numFmtId="164" xfId="0" applyAlignment="1" applyBorder="1" applyFont="1" applyNumberFormat="1">
      <alignment horizontal="center" vertical="center"/>
    </xf>
    <xf borderId="7" fillId="6" fontId="14" numFmtId="0" xfId="0" applyAlignment="1" applyBorder="1" applyFont="1">
      <alignment horizontal="right" readingOrder="0" vertical="center"/>
    </xf>
    <xf borderId="7" fillId="7" fontId="6" numFmtId="0" xfId="0" applyAlignment="1" applyBorder="1" applyFont="1">
      <alignment horizontal="left" readingOrder="0" vertical="top"/>
    </xf>
    <xf borderId="1" fillId="2" fontId="13" numFmtId="0" xfId="0" applyAlignment="1" applyBorder="1" applyFont="1">
      <alignment horizontal="center" readingOrder="0" shrinkToFit="0" vertical="center" wrapText="1"/>
    </xf>
    <xf borderId="4" fillId="5" fontId="15" numFmtId="0" xfId="0" applyAlignment="1" applyBorder="1" applyFont="1">
      <alignment horizontal="righ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7.0"/>
  </cols>
  <sheetData>
    <row r="1" ht="38.25" customHeight="1">
      <c r="A1" s="1" t="s">
        <v>0</v>
      </c>
      <c r="B1" s="2"/>
      <c r="C1" s="2"/>
      <c r="D1" s="3"/>
    </row>
    <row r="2" ht="19.5" customHeight="1">
      <c r="A2" s="4" t="s">
        <v>1</v>
      </c>
      <c r="B2" s="5"/>
      <c r="C2" s="5"/>
      <c r="D2" s="6"/>
    </row>
    <row r="3" ht="19.5" customHeight="1">
      <c r="A3" s="7" t="s">
        <v>2</v>
      </c>
      <c r="B3" s="5"/>
      <c r="C3" s="5"/>
      <c r="D3" s="6"/>
    </row>
    <row r="4" ht="19.5" customHeight="1">
      <c r="A4" s="8" t="s">
        <v>3</v>
      </c>
      <c r="B4" s="5"/>
      <c r="C4" s="5"/>
      <c r="D4" s="6"/>
    </row>
    <row r="5">
      <c r="A5" s="9" t="s">
        <v>4</v>
      </c>
      <c r="B5" s="10"/>
      <c r="C5" s="10"/>
      <c r="D5" s="11"/>
    </row>
    <row r="6">
      <c r="A6" s="12" t="s">
        <v>5</v>
      </c>
      <c r="B6" s="13"/>
      <c r="C6" s="14"/>
      <c r="D6" s="15"/>
    </row>
    <row r="7">
      <c r="A7" s="16" t="s">
        <v>6</v>
      </c>
      <c r="B7" s="17"/>
      <c r="C7" s="5"/>
      <c r="D7" s="18"/>
    </row>
    <row r="8">
      <c r="A8" s="16" t="s">
        <v>7</v>
      </c>
      <c r="B8" s="17"/>
      <c r="C8" s="5"/>
      <c r="D8" s="18"/>
    </row>
    <row r="9">
      <c r="A9" s="16" t="s">
        <v>8</v>
      </c>
      <c r="B9" s="17"/>
      <c r="C9" s="5"/>
      <c r="D9" s="18"/>
    </row>
    <row r="10">
      <c r="A10" s="16" t="s">
        <v>9</v>
      </c>
      <c r="B10" s="17"/>
      <c r="C10" s="5"/>
      <c r="D10" s="18"/>
    </row>
    <row r="11">
      <c r="A11" s="16" t="s">
        <v>10</v>
      </c>
      <c r="B11" s="17"/>
      <c r="C11" s="5"/>
      <c r="D11" s="18"/>
    </row>
    <row r="12">
      <c r="A12" s="19" t="s">
        <v>11</v>
      </c>
      <c r="B12" s="20"/>
      <c r="C12" s="21"/>
      <c r="D12" s="22"/>
    </row>
    <row r="13">
      <c r="A13" s="16" t="s">
        <v>12</v>
      </c>
      <c r="B13" s="20"/>
      <c r="C13" s="21"/>
      <c r="D13" s="22"/>
    </row>
    <row r="14">
      <c r="A14" s="23" t="s">
        <v>13</v>
      </c>
      <c r="B14" s="24"/>
      <c r="C14" s="5"/>
      <c r="D14" s="18"/>
    </row>
    <row r="15">
      <c r="A15" s="23" t="s">
        <v>14</v>
      </c>
      <c r="B15" s="24"/>
      <c r="C15" s="5"/>
      <c r="D15" s="18"/>
    </row>
    <row r="16">
      <c r="A16" s="23" t="s">
        <v>15</v>
      </c>
      <c r="B16" s="24"/>
      <c r="C16" s="5"/>
      <c r="D16" s="18"/>
    </row>
    <row r="17">
      <c r="A17" s="25" t="s">
        <v>16</v>
      </c>
      <c r="B17" s="26"/>
      <c r="C17" s="27"/>
      <c r="D17" s="28"/>
    </row>
    <row r="18">
      <c r="A18" s="29"/>
      <c r="B18" s="30" t="s">
        <v>17</v>
      </c>
      <c r="C18" s="30" t="s">
        <v>18</v>
      </c>
      <c r="D18" s="31" t="s">
        <v>19</v>
      </c>
    </row>
    <row r="19">
      <c r="A19" s="32" t="s">
        <v>20</v>
      </c>
      <c r="B19" s="10"/>
      <c r="C19" s="10"/>
      <c r="D19" s="11"/>
    </row>
    <row r="20">
      <c r="A20" s="33" t="s">
        <v>21</v>
      </c>
      <c r="B20" s="34">
        <v>40.0</v>
      </c>
      <c r="C20" s="35"/>
      <c r="D20" s="36">
        <f t="shared" ref="D20:D29" si="1">B20*C20</f>
        <v>0</v>
      </c>
    </row>
    <row r="21">
      <c r="A21" s="37" t="s">
        <v>22</v>
      </c>
      <c r="B21" s="38">
        <v>60.0</v>
      </c>
      <c r="C21" s="39"/>
      <c r="D21" s="36">
        <f t="shared" si="1"/>
        <v>0</v>
      </c>
    </row>
    <row r="22">
      <c r="A22" s="40" t="s">
        <v>23</v>
      </c>
      <c r="B22" s="41">
        <v>80.0</v>
      </c>
      <c r="C22" s="42"/>
      <c r="D22" s="43">
        <f t="shared" si="1"/>
        <v>0</v>
      </c>
    </row>
    <row r="23">
      <c r="A23" s="33" t="s">
        <v>24</v>
      </c>
      <c r="B23" s="34">
        <v>40.0</v>
      </c>
      <c r="C23" s="44"/>
      <c r="D23" s="36">
        <f t="shared" si="1"/>
        <v>0</v>
      </c>
    </row>
    <row r="24">
      <c r="A24" s="37" t="s">
        <v>25</v>
      </c>
      <c r="B24" s="38">
        <v>60.0</v>
      </c>
      <c r="C24" s="39"/>
      <c r="D24" s="36">
        <f t="shared" si="1"/>
        <v>0</v>
      </c>
    </row>
    <row r="25">
      <c r="A25" s="40" t="s">
        <v>26</v>
      </c>
      <c r="B25" s="41">
        <v>80.0</v>
      </c>
      <c r="C25" s="42"/>
      <c r="D25" s="43">
        <f t="shared" si="1"/>
        <v>0</v>
      </c>
    </row>
    <row r="26">
      <c r="A26" s="33" t="s">
        <v>27</v>
      </c>
      <c r="B26" s="34">
        <v>55.0</v>
      </c>
      <c r="C26" s="44"/>
      <c r="D26" s="36">
        <f t="shared" si="1"/>
        <v>0</v>
      </c>
    </row>
    <row r="27">
      <c r="A27" s="37" t="s">
        <v>28</v>
      </c>
      <c r="B27" s="38">
        <v>82.5</v>
      </c>
      <c r="C27" s="39"/>
      <c r="D27" s="36">
        <f t="shared" si="1"/>
        <v>0</v>
      </c>
    </row>
    <row r="28">
      <c r="A28" s="40" t="s">
        <v>29</v>
      </c>
      <c r="B28" s="41">
        <v>110.0</v>
      </c>
      <c r="C28" s="42"/>
      <c r="D28" s="43">
        <f t="shared" si="1"/>
        <v>0</v>
      </c>
    </row>
    <row r="29">
      <c r="A29" s="33" t="s">
        <v>30</v>
      </c>
      <c r="B29" s="34">
        <v>3.25</v>
      </c>
      <c r="C29" s="44"/>
      <c r="D29" s="36">
        <f t="shared" si="1"/>
        <v>0</v>
      </c>
    </row>
    <row r="30">
      <c r="A30" s="32" t="s">
        <v>31</v>
      </c>
      <c r="B30" s="10"/>
      <c r="C30" s="10"/>
      <c r="D30" s="11"/>
    </row>
    <row r="31">
      <c r="A31" s="37" t="s">
        <v>32</v>
      </c>
      <c r="B31" s="38">
        <v>6.0</v>
      </c>
      <c r="C31" s="39"/>
      <c r="D31" s="36">
        <f t="shared" ref="D31:D37" si="2">B31*C31</f>
        <v>0</v>
      </c>
    </row>
    <row r="32">
      <c r="A32" s="45" t="s">
        <v>33</v>
      </c>
      <c r="B32" s="46">
        <v>6.0</v>
      </c>
      <c r="C32" s="47"/>
      <c r="D32" s="36">
        <f t="shared" si="2"/>
        <v>0</v>
      </c>
    </row>
    <row r="33">
      <c r="A33" s="40" t="s">
        <v>34</v>
      </c>
      <c r="B33" s="41">
        <v>6.0</v>
      </c>
      <c r="C33" s="42"/>
      <c r="D33" s="43">
        <f t="shared" si="2"/>
        <v>0</v>
      </c>
    </row>
    <row r="34">
      <c r="A34" s="33" t="s">
        <v>35</v>
      </c>
      <c r="B34" s="34">
        <v>4.0</v>
      </c>
      <c r="C34" s="44"/>
      <c r="D34" s="36">
        <f t="shared" si="2"/>
        <v>0</v>
      </c>
    </row>
    <row r="35">
      <c r="A35" s="48" t="s">
        <v>36</v>
      </c>
      <c r="B35" s="49">
        <v>2.0</v>
      </c>
      <c r="C35" s="50"/>
      <c r="D35" s="36">
        <f t="shared" si="2"/>
        <v>0</v>
      </c>
    </row>
    <row r="36">
      <c r="A36" s="45" t="s">
        <v>37</v>
      </c>
      <c r="B36" s="46">
        <v>4.0</v>
      </c>
      <c r="C36" s="47"/>
      <c r="D36" s="36">
        <f t="shared" si="2"/>
        <v>0</v>
      </c>
    </row>
    <row r="37">
      <c r="A37" s="45" t="s">
        <v>38</v>
      </c>
      <c r="B37" s="46">
        <v>4.5</v>
      </c>
      <c r="C37" s="47"/>
      <c r="D37" s="36">
        <f t="shared" si="2"/>
        <v>0</v>
      </c>
    </row>
    <row r="38">
      <c r="A38" s="51" t="s">
        <v>39</v>
      </c>
      <c r="B38" s="52"/>
      <c r="C38" s="52"/>
      <c r="D38" s="53"/>
    </row>
    <row r="39">
      <c r="A39" s="37" t="s">
        <v>40</v>
      </c>
      <c r="B39" s="38">
        <v>7.0</v>
      </c>
      <c r="C39" s="54"/>
      <c r="D39" s="36">
        <f t="shared" ref="D39:D46" si="3">B39*C39</f>
        <v>0</v>
      </c>
    </row>
    <row r="40">
      <c r="A40" s="37" t="s">
        <v>41</v>
      </c>
      <c r="B40" s="38">
        <v>9.0</v>
      </c>
      <c r="C40" s="39"/>
      <c r="D40" s="36">
        <f t="shared" si="3"/>
        <v>0</v>
      </c>
    </row>
    <row r="41">
      <c r="A41" s="37" t="s">
        <v>42</v>
      </c>
      <c r="B41" s="38">
        <v>7.0</v>
      </c>
      <c r="C41" s="39"/>
      <c r="D41" s="36">
        <f t="shared" si="3"/>
        <v>0</v>
      </c>
    </row>
    <row r="42">
      <c r="A42" s="37" t="s">
        <v>43</v>
      </c>
      <c r="B42" s="38">
        <v>9.0</v>
      </c>
      <c r="C42" s="39"/>
      <c r="D42" s="36">
        <f t="shared" si="3"/>
        <v>0</v>
      </c>
    </row>
    <row r="43">
      <c r="A43" s="33" t="s">
        <v>44</v>
      </c>
      <c r="B43" s="34">
        <v>7.0</v>
      </c>
      <c r="C43" s="44"/>
      <c r="D43" s="36">
        <f t="shared" si="3"/>
        <v>0</v>
      </c>
    </row>
    <row r="44">
      <c r="A44" s="33" t="s">
        <v>45</v>
      </c>
      <c r="B44" s="34">
        <v>9.0</v>
      </c>
      <c r="C44" s="35"/>
      <c r="D44" s="36">
        <f t="shared" si="3"/>
        <v>0</v>
      </c>
    </row>
    <row r="45">
      <c r="A45" s="37" t="s">
        <v>46</v>
      </c>
      <c r="B45" s="38">
        <v>8.5</v>
      </c>
      <c r="C45" s="39"/>
      <c r="D45" s="36">
        <f t="shared" si="3"/>
        <v>0</v>
      </c>
    </row>
    <row r="46">
      <c r="A46" s="37" t="s">
        <v>47</v>
      </c>
      <c r="B46" s="38">
        <v>10.5</v>
      </c>
      <c r="C46" s="39"/>
      <c r="D46" s="36">
        <f t="shared" si="3"/>
        <v>0</v>
      </c>
    </row>
    <row r="47">
      <c r="A47" s="51" t="s">
        <v>48</v>
      </c>
      <c r="B47" s="52"/>
      <c r="C47" s="52"/>
      <c r="D47" s="53"/>
    </row>
    <row r="48">
      <c r="A48" s="45" t="s">
        <v>49</v>
      </c>
      <c r="B48" s="38">
        <v>11.0</v>
      </c>
      <c r="C48" s="39"/>
      <c r="D48" s="36">
        <f t="shared" ref="D48:D51" si="4">B48*C48</f>
        <v>0</v>
      </c>
    </row>
    <row r="49">
      <c r="A49" s="45" t="s">
        <v>50</v>
      </c>
      <c r="B49" s="38">
        <v>11.0</v>
      </c>
      <c r="C49" s="39"/>
      <c r="D49" s="36">
        <f t="shared" si="4"/>
        <v>0</v>
      </c>
    </row>
    <row r="50">
      <c r="A50" s="45" t="s">
        <v>51</v>
      </c>
      <c r="B50" s="38">
        <v>11.0</v>
      </c>
      <c r="C50" s="39"/>
      <c r="D50" s="36">
        <f t="shared" si="4"/>
        <v>0</v>
      </c>
    </row>
    <row r="51">
      <c r="A51" s="37" t="s">
        <v>52</v>
      </c>
      <c r="B51" s="38">
        <v>12.5</v>
      </c>
      <c r="C51" s="39"/>
      <c r="D51" s="36">
        <f t="shared" si="4"/>
        <v>0</v>
      </c>
    </row>
    <row r="52">
      <c r="A52" s="55" t="s">
        <v>53</v>
      </c>
      <c r="B52" s="2"/>
      <c r="C52" s="2"/>
      <c r="D52" s="3"/>
    </row>
    <row r="53">
      <c r="A53" s="56" t="s">
        <v>54</v>
      </c>
      <c r="B53" s="38">
        <v>1.5</v>
      </c>
      <c r="C53" s="39"/>
      <c r="D53" s="57">
        <f t="shared" ref="D53:D55" si="5">B53*C53</f>
        <v>0</v>
      </c>
    </row>
    <row r="54">
      <c r="A54" s="58" t="s">
        <v>55</v>
      </c>
      <c r="B54" s="34">
        <v>2.0</v>
      </c>
      <c r="C54" s="35"/>
      <c r="D54" s="36">
        <f t="shared" si="5"/>
        <v>0</v>
      </c>
    </row>
    <row r="55">
      <c r="A55" s="59" t="s">
        <v>56</v>
      </c>
      <c r="B55" s="46">
        <v>3.0</v>
      </c>
      <c r="C55" s="47"/>
      <c r="D55" s="57">
        <f t="shared" si="5"/>
        <v>0</v>
      </c>
    </row>
    <row r="56">
      <c r="A56" s="32" t="s">
        <v>57</v>
      </c>
      <c r="B56" s="10"/>
      <c r="C56" s="10"/>
      <c r="D56" s="11"/>
    </row>
    <row r="57">
      <c r="A57" s="60" t="s">
        <v>58</v>
      </c>
      <c r="B57" s="61">
        <v>24.0</v>
      </c>
      <c r="C57" s="62"/>
      <c r="D57" s="36">
        <f t="shared" ref="D57:D58" si="6">B57*C57</f>
        <v>0</v>
      </c>
    </row>
    <row r="58">
      <c r="A58" s="63" t="s">
        <v>59</v>
      </c>
      <c r="B58" s="64">
        <v>24.0</v>
      </c>
      <c r="C58" s="65"/>
      <c r="D58" s="36">
        <f t="shared" si="6"/>
        <v>0</v>
      </c>
    </row>
    <row r="59">
      <c r="A59" s="66" t="s">
        <v>60</v>
      </c>
      <c r="B59" s="5"/>
      <c r="C59" s="5"/>
      <c r="D59" s="18"/>
    </row>
    <row r="60">
      <c r="A60" s="37" t="s">
        <v>61</v>
      </c>
      <c r="B60" s="38">
        <v>12.0</v>
      </c>
      <c r="C60" s="54"/>
      <c r="D60" s="57">
        <f t="shared" ref="D60:D67" si="7">B60*C60</f>
        <v>0</v>
      </c>
    </row>
    <row r="61">
      <c r="A61" s="37" t="s">
        <v>62</v>
      </c>
      <c r="B61" s="38">
        <v>14.0</v>
      </c>
      <c r="C61" s="54"/>
      <c r="D61" s="57">
        <f t="shared" si="7"/>
        <v>0</v>
      </c>
    </row>
    <row r="62">
      <c r="A62" s="37" t="s">
        <v>63</v>
      </c>
      <c r="B62" s="38">
        <v>12.0</v>
      </c>
      <c r="C62" s="54"/>
      <c r="D62" s="57">
        <f t="shared" si="7"/>
        <v>0</v>
      </c>
    </row>
    <row r="63">
      <c r="A63" s="37" t="s">
        <v>64</v>
      </c>
      <c r="B63" s="38">
        <v>14.0</v>
      </c>
      <c r="C63" s="54"/>
      <c r="D63" s="57">
        <f t="shared" si="7"/>
        <v>0</v>
      </c>
    </row>
    <row r="64">
      <c r="A64" s="37" t="s">
        <v>65</v>
      </c>
      <c r="B64" s="38">
        <v>12.0</v>
      </c>
      <c r="C64" s="39"/>
      <c r="D64" s="57">
        <f t="shared" si="7"/>
        <v>0</v>
      </c>
    </row>
    <row r="65">
      <c r="A65" s="37" t="s">
        <v>66</v>
      </c>
      <c r="B65" s="38">
        <v>14.0</v>
      </c>
      <c r="C65" s="39"/>
      <c r="D65" s="57">
        <f t="shared" si="7"/>
        <v>0</v>
      </c>
    </row>
    <row r="66">
      <c r="A66" s="37" t="s">
        <v>67</v>
      </c>
      <c r="B66" s="38">
        <v>13.0</v>
      </c>
      <c r="C66" s="39"/>
      <c r="D66" s="57">
        <f t="shared" si="7"/>
        <v>0</v>
      </c>
    </row>
    <row r="67">
      <c r="A67" s="67" t="s">
        <v>68</v>
      </c>
      <c r="B67" s="38">
        <v>15.0</v>
      </c>
      <c r="C67" s="39"/>
      <c r="D67" s="57">
        <f t="shared" si="7"/>
        <v>0</v>
      </c>
    </row>
    <row r="68">
      <c r="A68" s="68" t="s">
        <v>69</v>
      </c>
      <c r="B68" s="21"/>
      <c r="C68" s="21"/>
      <c r="D68" s="22"/>
    </row>
    <row r="69">
      <c r="A69" s="69" t="s">
        <v>70</v>
      </c>
      <c r="B69" s="21"/>
      <c r="C69" s="21"/>
      <c r="D69" s="22"/>
    </row>
    <row r="70">
      <c r="A70" s="37" t="s">
        <v>71</v>
      </c>
      <c r="B70" s="38">
        <v>24.0</v>
      </c>
      <c r="C70" s="39"/>
      <c r="D70" s="57">
        <f t="shared" ref="D70:D77" si="8">B70*C70</f>
        <v>0</v>
      </c>
    </row>
    <row r="71">
      <c r="A71" s="37" t="s">
        <v>72</v>
      </c>
      <c r="B71" s="38">
        <v>26.0</v>
      </c>
      <c r="C71" s="39"/>
      <c r="D71" s="57">
        <f t="shared" si="8"/>
        <v>0</v>
      </c>
    </row>
    <row r="72">
      <c r="A72" s="37" t="s">
        <v>73</v>
      </c>
      <c r="B72" s="38">
        <v>24.0</v>
      </c>
      <c r="C72" s="39"/>
      <c r="D72" s="57">
        <f t="shared" si="8"/>
        <v>0</v>
      </c>
    </row>
    <row r="73">
      <c r="A73" s="37" t="s">
        <v>74</v>
      </c>
      <c r="B73" s="38">
        <v>26.0</v>
      </c>
      <c r="C73" s="39"/>
      <c r="D73" s="57">
        <f t="shared" si="8"/>
        <v>0</v>
      </c>
    </row>
    <row r="74">
      <c r="A74" s="37" t="s">
        <v>75</v>
      </c>
      <c r="B74" s="38">
        <v>24.0</v>
      </c>
      <c r="C74" s="39"/>
      <c r="D74" s="57">
        <f t="shared" si="8"/>
        <v>0</v>
      </c>
    </row>
    <row r="75">
      <c r="A75" s="37" t="s">
        <v>76</v>
      </c>
      <c r="B75" s="38">
        <v>26.0</v>
      </c>
      <c r="C75" s="39"/>
      <c r="D75" s="57">
        <f t="shared" si="8"/>
        <v>0</v>
      </c>
    </row>
    <row r="76">
      <c r="A76" s="37" t="s">
        <v>77</v>
      </c>
      <c r="B76" s="38">
        <v>24.0</v>
      </c>
      <c r="C76" s="39"/>
      <c r="D76" s="57">
        <f t="shared" si="8"/>
        <v>0</v>
      </c>
    </row>
    <row r="77">
      <c r="A77" s="67" t="s">
        <v>78</v>
      </c>
      <c r="B77" s="38">
        <v>26.0</v>
      </c>
      <c r="C77" s="39"/>
      <c r="D77" s="57">
        <f t="shared" si="8"/>
        <v>0</v>
      </c>
    </row>
    <row r="78">
      <c r="A78" s="70" t="s">
        <v>79</v>
      </c>
      <c r="B78" s="71"/>
      <c r="C78" s="71"/>
      <c r="D78" s="72"/>
    </row>
    <row r="79">
      <c r="A79" s="73" t="s">
        <v>80</v>
      </c>
      <c r="B79" s="74">
        <v>9.0</v>
      </c>
      <c r="C79" s="39"/>
      <c r="D79" s="57">
        <f t="shared" ref="D79:D86" si="9">B79*C79</f>
        <v>0</v>
      </c>
    </row>
    <row r="80">
      <c r="A80" s="73" t="s">
        <v>81</v>
      </c>
      <c r="B80" s="74">
        <v>4.5</v>
      </c>
      <c r="C80" s="39"/>
      <c r="D80" s="57">
        <f t="shared" si="9"/>
        <v>0</v>
      </c>
    </row>
    <row r="81">
      <c r="A81" s="73" t="s">
        <v>82</v>
      </c>
      <c r="B81" s="74">
        <v>12.0</v>
      </c>
      <c r="C81" s="39"/>
      <c r="D81" s="57">
        <f t="shared" si="9"/>
        <v>0</v>
      </c>
    </row>
    <row r="82">
      <c r="A82" s="73" t="s">
        <v>83</v>
      </c>
      <c r="B82" s="74">
        <v>12.0</v>
      </c>
      <c r="C82" s="39"/>
      <c r="D82" s="57">
        <f t="shared" si="9"/>
        <v>0</v>
      </c>
    </row>
    <row r="83">
      <c r="A83" s="73" t="s">
        <v>84</v>
      </c>
      <c r="B83" s="74">
        <v>13.5</v>
      </c>
      <c r="C83" s="39"/>
      <c r="D83" s="57">
        <f t="shared" si="9"/>
        <v>0</v>
      </c>
    </row>
    <row r="84">
      <c r="A84" s="73" t="s">
        <v>85</v>
      </c>
      <c r="B84" s="74">
        <v>13.5</v>
      </c>
      <c r="C84" s="39"/>
      <c r="D84" s="57">
        <f t="shared" si="9"/>
        <v>0</v>
      </c>
    </row>
    <row r="85">
      <c r="A85" s="73" t="s">
        <v>86</v>
      </c>
      <c r="B85" s="74">
        <v>13.5</v>
      </c>
      <c r="C85" s="39"/>
      <c r="D85" s="57">
        <f t="shared" si="9"/>
        <v>0</v>
      </c>
    </row>
    <row r="86">
      <c r="A86" s="73" t="s">
        <v>87</v>
      </c>
      <c r="B86" s="74">
        <v>13.5</v>
      </c>
      <c r="C86" s="39"/>
      <c r="D86" s="57">
        <f t="shared" si="9"/>
        <v>0</v>
      </c>
    </row>
    <row r="87">
      <c r="A87" s="51" t="s">
        <v>88</v>
      </c>
      <c r="B87" s="52"/>
      <c r="C87" s="52"/>
      <c r="D87" s="53"/>
    </row>
    <row r="88">
      <c r="A88" s="58" t="s">
        <v>55</v>
      </c>
      <c r="B88" s="34">
        <v>2.0</v>
      </c>
      <c r="C88" s="44"/>
      <c r="D88" s="36">
        <f t="shared" ref="D88:D94" si="10">B88*C88</f>
        <v>0</v>
      </c>
    </row>
    <row r="89">
      <c r="A89" s="59" t="s">
        <v>89</v>
      </c>
      <c r="B89" s="38">
        <v>2.0</v>
      </c>
      <c r="C89" s="39"/>
      <c r="D89" s="57">
        <f t="shared" si="10"/>
        <v>0</v>
      </c>
    </row>
    <row r="90">
      <c r="A90" s="59" t="s">
        <v>90</v>
      </c>
      <c r="B90" s="38">
        <v>2.0</v>
      </c>
      <c r="C90" s="39"/>
      <c r="D90" s="57">
        <f t="shared" si="10"/>
        <v>0</v>
      </c>
    </row>
    <row r="91">
      <c r="A91" s="59" t="s">
        <v>91</v>
      </c>
      <c r="B91" s="38">
        <v>1.0</v>
      </c>
      <c r="C91" s="39"/>
      <c r="D91" s="57">
        <f t="shared" si="10"/>
        <v>0</v>
      </c>
    </row>
    <row r="92">
      <c r="A92" s="59" t="s">
        <v>92</v>
      </c>
      <c r="B92" s="38">
        <v>3.5</v>
      </c>
      <c r="C92" s="39"/>
      <c r="D92" s="57">
        <f t="shared" si="10"/>
        <v>0</v>
      </c>
    </row>
    <row r="93">
      <c r="A93" s="59" t="s">
        <v>93</v>
      </c>
      <c r="B93" s="38">
        <v>3.5</v>
      </c>
      <c r="C93" s="39"/>
      <c r="D93" s="57">
        <f t="shared" si="10"/>
        <v>0</v>
      </c>
    </row>
    <row r="94">
      <c r="A94" s="59" t="s">
        <v>94</v>
      </c>
      <c r="B94" s="38">
        <v>1.0</v>
      </c>
      <c r="C94" s="39"/>
      <c r="D94" s="57">
        <f t="shared" si="10"/>
        <v>0</v>
      </c>
    </row>
    <row r="95">
      <c r="A95" s="66" t="s">
        <v>95</v>
      </c>
      <c r="B95" s="5"/>
      <c r="C95" s="5"/>
      <c r="D95" s="18"/>
    </row>
    <row r="96">
      <c r="A96" s="63" t="s">
        <v>96</v>
      </c>
      <c r="B96" s="38">
        <v>2.5</v>
      </c>
      <c r="C96" s="39"/>
      <c r="D96" s="57">
        <f>B96*C96</f>
        <v>0</v>
      </c>
    </row>
    <row r="97">
      <c r="A97" s="66" t="s">
        <v>97</v>
      </c>
      <c r="B97" s="5"/>
      <c r="C97" s="5"/>
      <c r="D97" s="18"/>
    </row>
    <row r="98">
      <c r="A98" s="73" t="s">
        <v>98</v>
      </c>
      <c r="B98" s="38">
        <v>65.0</v>
      </c>
      <c r="C98" s="39"/>
      <c r="D98" s="57">
        <f t="shared" ref="D98:D100" si="11">B98*C98</f>
        <v>0</v>
      </c>
    </row>
    <row r="99">
      <c r="A99" s="73" t="s">
        <v>99</v>
      </c>
      <c r="B99" s="38">
        <v>90.0</v>
      </c>
      <c r="C99" s="39"/>
      <c r="D99" s="57">
        <f t="shared" si="11"/>
        <v>0</v>
      </c>
    </row>
    <row r="100">
      <c r="A100" s="75" t="s">
        <v>100</v>
      </c>
      <c r="B100" s="46">
        <v>120.0</v>
      </c>
      <c r="C100" s="47"/>
      <c r="D100" s="76">
        <f t="shared" si="11"/>
        <v>0</v>
      </c>
    </row>
    <row r="101">
      <c r="A101" s="77" t="s">
        <v>101</v>
      </c>
      <c r="B101" s="52"/>
      <c r="C101" s="52"/>
      <c r="D101" s="53"/>
    </row>
    <row r="102">
      <c r="A102" s="60" t="s">
        <v>102</v>
      </c>
      <c r="B102" s="78">
        <v>2.0</v>
      </c>
      <c r="C102" s="44"/>
      <c r="D102" s="36">
        <f t="shared" ref="D102:D118" si="12">B102*C102</f>
        <v>0</v>
      </c>
    </row>
    <row r="103">
      <c r="A103" s="79" t="s">
        <v>103</v>
      </c>
      <c r="B103" s="80">
        <v>2.0</v>
      </c>
      <c r="C103" s="39"/>
      <c r="D103" s="57">
        <f t="shared" si="12"/>
        <v>0</v>
      </c>
    </row>
    <row r="104">
      <c r="A104" s="79" t="s">
        <v>104</v>
      </c>
      <c r="B104" s="80">
        <v>2.0</v>
      </c>
      <c r="C104" s="39"/>
      <c r="D104" s="57">
        <f t="shared" si="12"/>
        <v>0</v>
      </c>
    </row>
    <row r="105">
      <c r="A105" s="81" t="s">
        <v>105</v>
      </c>
      <c r="B105" s="82">
        <v>2.0</v>
      </c>
      <c r="C105" s="42"/>
      <c r="D105" s="83">
        <f t="shared" si="12"/>
        <v>0</v>
      </c>
    </row>
    <row r="106">
      <c r="A106" s="58" t="s">
        <v>106</v>
      </c>
      <c r="B106" s="84">
        <v>3.25</v>
      </c>
      <c r="C106" s="44"/>
      <c r="D106" s="36">
        <f t="shared" si="12"/>
        <v>0</v>
      </c>
    </row>
    <row r="107">
      <c r="A107" s="85" t="s">
        <v>107</v>
      </c>
      <c r="B107" s="86">
        <v>3.25</v>
      </c>
      <c r="C107" s="42"/>
      <c r="D107" s="83">
        <f t="shared" si="12"/>
        <v>0</v>
      </c>
    </row>
    <row r="108">
      <c r="A108" s="87" t="s">
        <v>108</v>
      </c>
      <c r="B108" s="84">
        <v>3.25</v>
      </c>
      <c r="C108" s="44"/>
      <c r="D108" s="36">
        <f t="shared" si="12"/>
        <v>0</v>
      </c>
    </row>
    <row r="109">
      <c r="A109" s="88" t="s">
        <v>109</v>
      </c>
      <c r="B109" s="89">
        <v>3.25</v>
      </c>
      <c r="C109" s="50"/>
      <c r="D109" s="57">
        <f t="shared" si="12"/>
        <v>0</v>
      </c>
    </row>
    <row r="110">
      <c r="A110" s="85" t="s">
        <v>110</v>
      </c>
      <c r="B110" s="86">
        <v>3.25</v>
      </c>
      <c r="C110" s="42"/>
      <c r="D110" s="83">
        <f t="shared" si="12"/>
        <v>0</v>
      </c>
    </row>
    <row r="111">
      <c r="A111" s="58" t="s">
        <v>111</v>
      </c>
      <c r="B111" s="84">
        <v>2.75</v>
      </c>
      <c r="C111" s="44"/>
      <c r="D111" s="36">
        <f t="shared" si="12"/>
        <v>0</v>
      </c>
    </row>
    <row r="112">
      <c r="A112" s="63" t="s">
        <v>112</v>
      </c>
      <c r="B112" s="74">
        <v>2.5</v>
      </c>
      <c r="C112" s="39"/>
      <c r="D112" s="57">
        <f t="shared" si="12"/>
        <v>0</v>
      </c>
    </row>
    <row r="113">
      <c r="A113" s="59" t="s">
        <v>113</v>
      </c>
      <c r="B113" s="90">
        <v>2.5</v>
      </c>
      <c r="C113" s="47"/>
      <c r="D113" s="57">
        <f t="shared" si="12"/>
        <v>0</v>
      </c>
    </row>
    <row r="114">
      <c r="A114" s="91" t="s">
        <v>114</v>
      </c>
      <c r="B114" s="86">
        <v>4.0</v>
      </c>
      <c r="C114" s="42"/>
      <c r="D114" s="83">
        <f t="shared" si="12"/>
        <v>0</v>
      </c>
    </row>
    <row r="115">
      <c r="A115" s="58" t="s">
        <v>115</v>
      </c>
      <c r="B115" s="84">
        <v>2.75</v>
      </c>
      <c r="C115" s="44"/>
      <c r="D115" s="36">
        <f t="shared" si="12"/>
        <v>0</v>
      </c>
    </row>
    <row r="116">
      <c r="A116" s="59" t="s">
        <v>116</v>
      </c>
      <c r="B116" s="90">
        <v>2.75</v>
      </c>
      <c r="C116" s="47"/>
      <c r="D116" s="76">
        <f t="shared" si="12"/>
        <v>0</v>
      </c>
    </row>
    <row r="117">
      <c r="A117" s="92" t="s">
        <v>12</v>
      </c>
      <c r="B117" s="93">
        <v>0.55</v>
      </c>
      <c r="C117" s="94"/>
      <c r="D117" s="95">
        <f t="shared" si="12"/>
        <v>0</v>
      </c>
    </row>
    <row r="118">
      <c r="A118" s="96" t="s">
        <v>117</v>
      </c>
      <c r="B118" s="97">
        <v>20.0</v>
      </c>
      <c r="C118" s="98"/>
      <c r="D118" s="99">
        <f t="shared" si="12"/>
        <v>0</v>
      </c>
    </row>
    <row r="119" ht="24.75" customHeight="1">
      <c r="A119" s="100" t="s">
        <v>118</v>
      </c>
      <c r="B119" s="10"/>
      <c r="C119" s="101"/>
      <c r="D119" s="102">
        <f>sum(D20:D118)</f>
        <v>0</v>
      </c>
    </row>
    <row r="120" ht="19.5" customHeight="1">
      <c r="A120" s="103" t="s">
        <v>119</v>
      </c>
      <c r="B120" s="10"/>
      <c r="C120" s="10"/>
      <c r="D120" s="11"/>
    </row>
    <row r="121" ht="73.5" customHeight="1">
      <c r="A121" s="104" t="s">
        <v>120</v>
      </c>
      <c r="B121" s="10"/>
      <c r="C121" s="10"/>
      <c r="D121" s="11"/>
    </row>
    <row r="122" ht="54.0" customHeight="1">
      <c r="A122" s="105" t="s">
        <v>121</v>
      </c>
      <c r="B122" s="2"/>
      <c r="C122" s="2"/>
      <c r="D122" s="3"/>
    </row>
    <row r="123" ht="16.5" customHeight="1">
      <c r="A123" s="106" t="s">
        <v>122</v>
      </c>
      <c r="B123" s="5"/>
      <c r="C123" s="5"/>
      <c r="D123" s="6"/>
    </row>
  </sheetData>
  <mergeCells count="36">
    <mergeCell ref="A1:D1"/>
    <mergeCell ref="A2:D2"/>
    <mergeCell ref="A3:D3"/>
    <mergeCell ref="A4:D4"/>
    <mergeCell ref="A5:D5"/>
    <mergeCell ref="B6:D6"/>
    <mergeCell ref="B7:D7"/>
    <mergeCell ref="B8:D8"/>
    <mergeCell ref="B9:D9"/>
    <mergeCell ref="B10:D10"/>
    <mergeCell ref="B11:D11"/>
    <mergeCell ref="B12:D12"/>
    <mergeCell ref="B14:D14"/>
    <mergeCell ref="B13:D13"/>
    <mergeCell ref="B15:D15"/>
    <mergeCell ref="B16:D16"/>
    <mergeCell ref="B17:D17"/>
    <mergeCell ref="A19:D19"/>
    <mergeCell ref="A30:D30"/>
    <mergeCell ref="A38:D38"/>
    <mergeCell ref="A47:D47"/>
    <mergeCell ref="A95:D95"/>
    <mergeCell ref="A97:D97"/>
    <mergeCell ref="A101:D101"/>
    <mergeCell ref="A119:C119"/>
    <mergeCell ref="A120:D120"/>
    <mergeCell ref="A121:D121"/>
    <mergeCell ref="A122:D122"/>
    <mergeCell ref="A123:D123"/>
    <mergeCell ref="A52:D52"/>
    <mergeCell ref="A56:D56"/>
    <mergeCell ref="A59:D59"/>
    <mergeCell ref="A68:D68"/>
    <mergeCell ref="A69:D69"/>
    <mergeCell ref="A78:D78"/>
    <mergeCell ref="A87:D87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